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4"/>
  </bookViews>
  <sheets>
    <sheet name="中层" sheetId="26" r:id="rId1"/>
    <sheet name="员工" sheetId="27" r:id="rId2"/>
  </sheets>
  <definedNames>
    <definedName name="_xlnm.Print_Titles" localSheetId="0">中层!$3:$3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<sst xmlns="http://schemas.openxmlformats.org/spreadsheetml/2006/main" count="62" uniqueCount="54">
  <si>
    <t>附件</t>
  </si>
  <si>
    <t>湖南兴湘资产经营管理集团有限公司2025年公开招聘岗位计划及要求一览表（中层岗位）</t>
  </si>
  <si>
    <t>序号</t>
  </si>
  <si>
    <t>单位/部门</t>
  </si>
  <si>
    <t>岗位职务</t>
  </si>
  <si>
    <t>职数</t>
  </si>
  <si>
    <t>资格要求</t>
  </si>
  <si>
    <t>岗位职责</t>
  </si>
  <si>
    <t>湖南兴湘资产经营管理集团有限公司</t>
  </si>
  <si>
    <t>本部综合管理部（党委办公室、总经理办公室、人力资源部）副部长</t>
  </si>
  <si>
    <t>1.年龄40岁以下（1985年1月1日以后出生），中共党员。
2.硕士研究生及以上学历。
3.具备5年以上综合文字相关工作经历，具有3年以上办公室或综合部门管理工作经验；具有政府机关、事业单位、上市公司或国有企业工作经历者优先。
4.具有优秀的写作能力，能够熟练撰写各类文件和材料，文字功底扎实，表达清晰、逻辑严谨。
5.具备较强的沟通协调能力、保密意识、抗压能力及执行力。</t>
  </si>
  <si>
    <t>在部长的领导下开展工作，做好综合性材料撰写、对外宣传与文化建设、舆情管理，以及行政文秘、会务组织等综合性保障服务等工作。</t>
  </si>
  <si>
    <t>本部战略发展部（董事会办公室）副部长</t>
  </si>
  <si>
    <t xml:space="preserve">1.年龄40岁以下（1985年1月1日以后出生）。
2.硕士研究生及以上学历，金融、经济学、工商管理、统计学、现代服务业等相关专业优先。
3.具备5年以上战略规划、投资研究相关工作经历，具有3年以上相关部门管理工作经验，以及投资成功项目。
4.熟悉国有资本投资运营模式，精通国资监管规则。
5.具备较强的战略思维、对外沟通能力、报告撰写能力。    </t>
  </si>
  <si>
    <t>在部长的领导下开展工作，做好公司战略管理、一流企业建设、投资研究与管理、资本布局优化、资产证券化、对外合作、招投标管理及董事会建设等工作；负责技术创新、知识产权管理、数字化建设、质量管理、品牌管理等工作。</t>
  </si>
  <si>
    <t>本部企业管理部副部长</t>
  </si>
  <si>
    <t>1.年龄40岁以下（1985年1月1日以后出生）。
2.硕士研究生及以上学历，管理、经济、财务等相关专业优先；具有中级经济师或中级会计师及以上职称。
3.具备5年以上经营分析、财务管理或股权管理经验，具有3年以上相关部门管理工作经验；有政府机关、事业单位、上市公司或国有企业工作经历者优先。
4.熟悉公司法、公司治理及企业运行等相关知识。
5.具备较强的文字表达能力、沟通协调能力及执行力。</t>
  </si>
  <si>
    <t>在部长的领导下开展工作，做好公司经营分析调度、一级子公司经营改革与重点工作考核、减亏灭亏、章程修订、制度建设及企业发展政策研究与申请等工作；以及重大项目运营与管理、参控股公司的有效管控，经营策略研究、建议，推动决策并组织执行等工作。</t>
  </si>
  <si>
    <t>本部资产与股权管理部副部长</t>
  </si>
  <si>
    <t>1.年龄在40岁以下（1985年1月1日以后出生）。 
2.硕士研究生及以上学历，市场营销、广告传播、经济、金融等相关专业优先。
3.具备5年以上产业投资、策划相关工作经历，具有相关成功案例。
4.精通产业投资、资产招商运营、包装策划，具有一定的资产招商渠道，具备相关成功经验。</t>
  </si>
  <si>
    <t>在部长的领导下开展工作，做好业态化运营、资产处置招商、资产管理生态圈建设，以及股权运营与管理、证券投资、金融资产运营与管理等工作。</t>
  </si>
  <si>
    <t>兴湘科勤
综合保障
服务有限公司</t>
  </si>
  <si>
    <t>副总经理</t>
  </si>
  <si>
    <t>1.年龄在40岁以下（1985年1月1日以后出生）。
2.硕士研究生及以上学历。
3.具备5年以上现代服务业工作经历（如餐饮、酒店管理、社区商业等），具有3年以上相关管理工作经验；具有上市公司或国有企业相关工作经历者优先。
4.熟悉相关法规、服务标准及安全规范，具有市场敏锐度及市场开拓能力。
5.能吃苦耐劳，适应能力强，有独当一面处理突发问题的能力。</t>
  </si>
  <si>
    <t>建强建长资产经营管理产业链，打造科创园区和科创企业综合服务品牌。</t>
  </si>
  <si>
    <t>合计</t>
  </si>
  <si>
    <t>湖南兴湘资产经营管理集团有限公司2025年公开招聘岗位计划及要求一览表（员工岗位）</t>
  </si>
  <si>
    <t>部门</t>
  </si>
  <si>
    <t>编制数</t>
  </si>
  <si>
    <t>岗位名称</t>
  </si>
  <si>
    <t>资格条件</t>
  </si>
  <si>
    <r>
      <rPr>
        <sz val="12"/>
        <rFont val="仿宋_GB2312"/>
        <charset val="134"/>
      </rPr>
      <t>综合管理部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（党委办公室、总经理办公室、人力资源部）</t>
    </r>
  </si>
  <si>
    <r>
      <rPr>
        <sz val="12"/>
        <rFont val="仿宋_GB2312"/>
        <charset val="134"/>
      </rPr>
      <t>综合文秘岗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　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</si>
  <si>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岁以下（</t>
    </r>
    <r>
      <rPr>
        <sz val="12"/>
        <rFont val="Times New Roman"/>
        <charset val="134"/>
      </rPr>
      <t>1985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日以后出生）；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硕士研究生及以上学历，中共党员；</t>
    </r>
    <r>
      <rPr>
        <sz val="12"/>
        <rFont val="Times New Roman"/>
        <charset val="134"/>
      </rPr>
      <t xml:space="preserve">             
3.</t>
    </r>
    <r>
      <rPr>
        <sz val="12"/>
        <rFont val="仿宋_GB2312"/>
        <charset val="134"/>
      </rPr>
      <t>熟悉公文写作，具有较强的文字综合能力；</t>
    </r>
    <r>
      <rPr>
        <sz val="12"/>
        <rFont val="Times New Roman"/>
        <charset val="134"/>
      </rPr>
      <t xml:space="preserve">    
4.</t>
    </r>
    <r>
      <rPr>
        <sz val="12"/>
        <rFont val="仿宋_GB2312"/>
        <charset val="134"/>
      </rPr>
      <t>具备综合文秘、企业文化建设、对外宣传等相关知识；</t>
    </r>
    <r>
      <rPr>
        <sz val="12"/>
        <rFont val="Times New Roman"/>
        <charset val="134"/>
      </rPr>
      <t xml:space="preserve">                                </t>
    </r>
    <r>
      <rPr>
        <sz val="12"/>
        <rFont val="仿宋_GB2312"/>
        <charset val="134"/>
      </rPr>
      <t>　　　　　　　　　　　</t>
    </r>
    <r>
      <rPr>
        <sz val="12"/>
        <rFont val="Times New Roman"/>
        <charset val="134"/>
      </rPr>
      <t>5.</t>
    </r>
    <r>
      <rPr>
        <sz val="12"/>
        <rFont val="仿宋_GB2312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年以上政府机关、事业单位、上市公司或国有企业相关工作经历优先。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</si>
  <si>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承办综合性材料、会议纪要等相关材料起草工作；　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承办总经理办公室日常工作及重要事项的督办工作；　</t>
    </r>
    <r>
      <rPr>
        <sz val="12"/>
        <rFont val="Times New Roman"/>
        <charset val="134"/>
      </rPr>
      <t xml:space="preserve">                         
3.</t>
    </r>
    <r>
      <rPr>
        <sz val="12"/>
        <rFont val="仿宋_GB2312"/>
        <charset val="134"/>
      </rPr>
      <t>承办对外宣传、舆情管理等工作；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承办企业文化建设，负责文件核稿及信息报送等工作；　　　　　　　　　　　　　　　　　　　　　　　　</t>
    </r>
    <r>
      <rPr>
        <sz val="12"/>
        <rFont val="Times New Roman"/>
        <charset val="134"/>
      </rPr>
      <t>5.</t>
    </r>
    <r>
      <rPr>
        <sz val="12"/>
        <rFont val="仿宋_GB2312"/>
        <charset val="134"/>
      </rPr>
      <t>承办官网、官微的日常管理工作；　</t>
    </r>
    <r>
      <rPr>
        <sz val="12"/>
        <rFont val="Times New Roman"/>
        <charset val="134"/>
      </rPr>
      <t xml:space="preserve">                       </t>
    </r>
    <r>
      <rPr>
        <sz val="12"/>
        <rFont val="仿宋_GB2312"/>
        <charset val="134"/>
      </rPr>
      <t>　　　　　　　　　　　　　　　　　</t>
    </r>
    <r>
      <rPr>
        <sz val="12"/>
        <rFont val="Times New Roman"/>
        <charset val="134"/>
      </rPr>
      <t xml:space="preserve">                                                                 6.</t>
    </r>
    <r>
      <rPr>
        <sz val="12"/>
        <rFont val="仿宋_GB2312"/>
        <charset val="134"/>
      </rPr>
      <t>部门负责人交办的其他工作。　　　　　　　　　　　　　　</t>
    </r>
  </si>
  <si>
    <r>
      <rPr>
        <sz val="12"/>
        <rFont val="仿宋_GB2312"/>
        <charset val="134"/>
      </rPr>
      <t>战略发展部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（董事会办公室）</t>
    </r>
  </si>
  <si>
    <t>技术创新（数字化）管理岗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</si>
  <si>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岁以下（</t>
    </r>
    <r>
      <rPr>
        <sz val="12"/>
        <rFont val="Times New Roman"/>
        <charset val="134"/>
      </rPr>
      <t>1985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日以后出生）；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硕士研究生及以上学历，计算机科学、软件工程、电子信息、人工智能等相关专业优先；</t>
    </r>
    <r>
      <rPr>
        <sz val="12"/>
        <rFont val="Times New Roman"/>
        <charset val="134"/>
      </rPr>
      <t xml:space="preserve">             
3.</t>
    </r>
    <r>
      <rPr>
        <sz val="12"/>
        <rFont val="仿宋_GB2312"/>
        <charset val="134"/>
      </rPr>
      <t>熟悉技术创新、技术标准管理、数字化及信息化建设与管理等业务；</t>
    </r>
    <r>
      <rPr>
        <sz val="12"/>
        <rFont val="Times New Roman"/>
        <charset val="134"/>
      </rPr>
      <t xml:space="preserve">    
4.</t>
    </r>
    <r>
      <rPr>
        <sz val="12"/>
        <rFont val="仿宋_GB2312"/>
        <charset val="134"/>
      </rPr>
      <t>具备较强的专业水平、创新思维及沟通协调能力；</t>
    </r>
    <r>
      <rPr>
        <sz val="12"/>
        <rFont val="Times New Roman"/>
        <charset val="134"/>
      </rPr>
      <t xml:space="preserve">                                </t>
    </r>
    <r>
      <rPr>
        <sz val="12"/>
        <rFont val="仿宋_GB2312"/>
        <charset val="134"/>
      </rPr>
      <t>　　　　　　　　　　　</t>
    </r>
    <r>
      <rPr>
        <sz val="12"/>
        <rFont val="Times New Roman"/>
        <charset val="134"/>
      </rPr>
      <t>5.</t>
    </r>
    <r>
      <rPr>
        <sz val="12"/>
        <rFont val="仿宋_GB2312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年以上相关工作经验。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</si>
  <si>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承办公司技术创新管理、技术标准管理及人工智能技术运用工作；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承办公司数字化转型方案制订及数字化转型统筹推进实施，推动数字化与业务深度融合；</t>
    </r>
    <r>
      <rPr>
        <sz val="12"/>
        <rFont val="Times New Roman"/>
        <charset val="134"/>
      </rPr>
      <t xml:space="preserve">  
3.</t>
    </r>
    <r>
      <rPr>
        <sz val="12"/>
        <rFont val="仿宋_GB2312"/>
        <charset val="134"/>
      </rPr>
      <t>承办公司信息化建设与管理，牵头资产管理系统建设及办公信息化建设等工作；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承办公司网络及设备日常运维，网络安全与信息安全管理等工作；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部门负责人交办的其他工作。</t>
    </r>
  </si>
  <si>
    <t>企业管理部</t>
  </si>
  <si>
    <t>企业管理岗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</si>
  <si>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岁以下（</t>
    </r>
    <r>
      <rPr>
        <sz val="12"/>
        <rFont val="Times New Roman"/>
        <charset val="134"/>
      </rPr>
      <t>1985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日以后出生）；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硕士研究生及以上学历，经济、管理、法律、财务等相关专业优先；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具备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年以上企业管理、股权管理、财务管理或法律合规管理等相关岗位工作经验，熟悉企业运营管理流程、公司治理及公司法等，能够为参、控股公司的发展提供有效的管理建议；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具有较强的数据分析、报告撰写和文字处理能力。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</si>
  <si>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承办公司重大项目及参、控股公司管理工作；　　　　　　　　　　　　　　　　　　　　　　　　　　　　　　　　　　　　　</t>
    </r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承办公司参、控股公司股权运营方案制订、实施，股权登记等管理工作；　　　　　　　　　　　　　　</t>
    </r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承办公司参、控股公司股权日常管理及分红，以及股权接收、划转等实施工作；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承办公司派出参、控股公司董事、股东代表等履职管理相关工作；</t>
    </r>
    <r>
      <rPr>
        <sz val="12"/>
        <rFont val="Times New Roman"/>
        <charset val="134"/>
      </rPr>
      <t xml:space="preserve">                  
5.</t>
    </r>
    <r>
      <rPr>
        <sz val="12"/>
        <rFont val="仿宋_GB2312"/>
        <charset val="134"/>
      </rPr>
      <t>部门负责人交办的其他工作。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　　　　　　</t>
    </r>
  </si>
  <si>
    <t>资产与股权管理部</t>
  </si>
  <si>
    <r>
      <rPr>
        <sz val="12"/>
        <rFont val="仿宋_GB2312"/>
        <charset val="134"/>
      </rPr>
      <t>线上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营销推广岗　　　</t>
    </r>
    <r>
      <rPr>
        <sz val="12"/>
        <rFont val="Times New Roman"/>
        <charset val="134"/>
      </rPr>
      <t xml:space="preserve">           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</si>
  <si>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岁以下（</t>
    </r>
    <r>
      <rPr>
        <sz val="12"/>
        <rFont val="Times New Roman"/>
        <charset val="134"/>
      </rPr>
      <t>1985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日以后出生）；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硕士研究生及以上学历，市场营销、广告传播、经济、金融等相关专业优先；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熟悉资产盘活处置、市场营销推广等相关业务，具备较强的营销推广、客户关系维护、数据分析统计等能力；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能独立开展线上宣传策划、新媒体运维相关工作；　　　　　　　　　　</t>
    </r>
    <r>
      <rPr>
        <sz val="12"/>
        <rFont val="Times New Roman"/>
        <charset val="134"/>
      </rPr>
      <t xml:space="preserve">           5.</t>
    </r>
    <r>
      <rPr>
        <sz val="12"/>
        <rFont val="仿宋_GB2312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年以上线上营销推广工作经验，有上市公司相关工作经历者优先。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</si>
  <si>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牵头公司土地、房屋等非自用实物资产及低效无效资产的租赁、盘活、处置工作；　　</t>
    </r>
    <r>
      <rPr>
        <sz val="12"/>
        <rFont val="Times New Roman"/>
        <charset val="134"/>
      </rPr>
      <t xml:space="preserve">                                      
2.</t>
    </r>
    <r>
      <rPr>
        <sz val="12"/>
        <rFont val="仿宋_GB2312"/>
        <charset val="134"/>
      </rPr>
      <t>承办资产管理生态圈建设工作；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承办线上营销工作，将信息化技术融入市场推广，精准定位目标客户、优化推广效果并提升运营效率；</t>
    </r>
    <r>
      <rPr>
        <sz val="12"/>
        <rFont val="Times New Roman"/>
        <charset val="134"/>
      </rPr>
      <t xml:space="preserve">                                                             
4.</t>
    </r>
    <r>
      <rPr>
        <sz val="12"/>
        <rFont val="仿宋_GB2312"/>
        <charset val="134"/>
      </rPr>
      <t>整合线上线下客户数据，形成完整的客户画像，帮助公司更好地理解市场及客户需求，建立目标客户资料台账，并定期维护；</t>
    </r>
    <r>
      <rPr>
        <sz val="12"/>
        <rFont val="Times New Roman"/>
        <charset val="134"/>
      </rPr>
      <t xml:space="preserve">                                                
5.</t>
    </r>
    <r>
      <rPr>
        <sz val="12"/>
        <rFont val="仿宋_GB2312"/>
        <charset val="134"/>
      </rPr>
      <t>部门负责人交办的其他工作。</t>
    </r>
    <r>
      <rPr>
        <sz val="12"/>
        <rFont val="Times New Roman"/>
        <charset val="134"/>
      </rPr>
      <t xml:space="preserve">      </t>
    </r>
    <r>
      <rPr>
        <sz val="12"/>
        <rFont val="仿宋_GB2312"/>
        <charset val="134"/>
      </rPr>
      <t>　　</t>
    </r>
  </si>
  <si>
    <t>法律事务岗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</si>
  <si>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岁以下（</t>
    </r>
    <r>
      <rPr>
        <sz val="12"/>
        <rFont val="Times New Roman"/>
        <charset val="134"/>
      </rPr>
      <t>1985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日以后出生）；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硕士研究生及以上学历，法律、金融、经济、会计等专业优先</t>
    </r>
    <r>
      <rPr>
        <sz val="12"/>
        <rFont val="Times New Roman"/>
        <charset val="134"/>
      </rPr>
      <t>;
3.</t>
    </r>
    <r>
      <rPr>
        <sz val="12"/>
        <rFont val="仿宋_GB2312"/>
        <charset val="134"/>
      </rPr>
      <t>具备法律职业资格；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具有资产管理、股权管理或法律合规管理等相关岗位实操经验。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</si>
  <si>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制定并完善资产与股权管理的法律合规制度、操作流程及风险防控机制；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起草或修订资产与股权交易协议等法律文件，审核交易相关合同条款，确保权利义务明确；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处理资产权属登记、租赁处置等法律事务，确保资产权属清晰；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参与资产与股权处置方案设计，防范国有资产流失风险；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部门负责人交办的其他工作。</t>
    </r>
  </si>
  <si>
    <t>审计部（公司党委审计委员会办公室、法律合规部）</t>
  </si>
  <si>
    <r>
      <rPr>
        <sz val="12"/>
        <rFont val="仿宋_GB2312"/>
        <charset val="134"/>
      </rPr>
      <t>法律事务岗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　　</t>
    </r>
    <r>
      <rPr>
        <sz val="12"/>
        <rFont val="Times New Roman"/>
        <charset val="134"/>
      </rPr>
      <t xml:space="preserve">         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</si>
  <si>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岁以下（</t>
    </r>
    <r>
      <rPr>
        <sz val="12"/>
        <rFont val="Times New Roman"/>
        <charset val="134"/>
      </rPr>
      <t>1985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日以后出生）；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硕士研究生及以上学历；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具备法律职业资格；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年以上法律实务经验。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</si>
  <si>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承办公司重大决策、规章制度和合同协议法律审查；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承办改革整合历史遗留问题、涉法涉诉问题的处理与管控，推动问题动态清零管理；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牵头公司法治宣传教育工作；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联系对接法律中介机构相关事项；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承办公司系统诉讼案件管理工作；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对子公司法律事务进行业务指导；</t>
    </r>
    <r>
      <rPr>
        <sz val="12"/>
        <rFont val="Times New Roman"/>
        <charset val="134"/>
      </rPr>
      <t xml:space="preserve">                                                            
7.</t>
    </r>
    <r>
      <rPr>
        <sz val="12"/>
        <rFont val="仿宋_GB2312"/>
        <charset val="134"/>
      </rPr>
      <t>部门负责人交办的其他工作。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</si>
</sst>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</font>
    <font>
      <sz val="11"/>
      <name val="等线"/>
      <charset val="134"/>
    </font>
    <font>
      <sz val="11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0"/>
      <name val="黑体"/>
      <charset val="134"/>
    </font>
    <font>
      <sz val="12"/>
      <name val="Times New Roman"/>
      <charset val="134"/>
    </font>
    <font>
      <sz val="12"/>
      <name val="仿宋_GB2312"/>
      <charset val="134"/>
    </font>
    <font>
      <b/>
      <sz val="12"/>
      <name val="Times New Roman"/>
      <charset val="134"/>
    </font>
    <font>
      <sz val="12"/>
      <name val="等线"/>
      <charset val="134"/>
    </font>
    <font>
      <sz val="12"/>
      <color rgb="FF000000"/>
      <name val="仿宋_GB2312"/>
      <charset val="134"/>
    </font>
    <font>
      <sz val="13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zoomScale="85" zoomScaleNormal="85" workbookViewId="0">
      <selection activeCell="E5" sqref="E5"/>
    </sheetView>
  </sheetViews>
  <sheetFormatPr defaultColWidth="9" defaultRowHeight="15"/>
  <cols>
    <col min="1" max="1" width="5.625" style="24" customWidth="1"/>
    <col min="2" max="2" width="13.95" style="24" customWidth="1"/>
    <col min="3" max="3" width="24.75" style="24" customWidth="1"/>
    <col min="4" max="4" width="5.625" style="25" customWidth="1"/>
    <col min="5" max="5" width="87.2" style="25" customWidth="1"/>
    <col min="6" max="6" width="39.0333333333333" style="25" customWidth="1"/>
    <col min="7" max="16384" width="9" style="25"/>
  </cols>
  <sheetData>
    <row r="1" ht="31" customHeight="1" spans="1:6">
      <c r="A1" s="5" t="s">
        <v>0</v>
      </c>
      <c r="B1" s="6"/>
      <c r="C1" s="6"/>
      <c r="D1" s="6"/>
      <c r="E1" s="6"/>
      <c r="F1" s="6"/>
    </row>
    <row r="2" ht="62" customHeight="1" spans="1:6">
      <c r="A2" s="7" t="s">
        <v>1</v>
      </c>
      <c r="B2" s="7"/>
      <c r="C2" s="7"/>
      <c r="D2" s="7"/>
      <c r="E2" s="7"/>
      <c r="F2" s="7"/>
    </row>
    <row r="3" ht="35" customHeight="1" spans="1:6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</row>
    <row r="4" ht="147" customHeight="1" spans="1:6">
      <c r="A4" s="27">
        <v>1</v>
      </c>
      <c r="B4" s="13" t="s">
        <v>8</v>
      </c>
      <c r="C4" s="13" t="s">
        <v>9</v>
      </c>
      <c r="D4" s="27">
        <v>1</v>
      </c>
      <c r="E4" s="28" t="s">
        <v>10</v>
      </c>
      <c r="F4" s="29" t="s">
        <v>11</v>
      </c>
    </row>
    <row r="5" ht="143" customHeight="1" spans="1:6">
      <c r="A5" s="27">
        <v>2</v>
      </c>
      <c r="B5" s="13" t="s">
        <v>8</v>
      </c>
      <c r="C5" s="13" t="s">
        <v>12</v>
      </c>
      <c r="D5" s="27">
        <v>1</v>
      </c>
      <c r="E5" s="28" t="s">
        <v>13</v>
      </c>
      <c r="F5" s="29" t="s">
        <v>14</v>
      </c>
    </row>
    <row r="6" ht="150" customHeight="1" spans="1:6">
      <c r="A6" s="27">
        <v>3</v>
      </c>
      <c r="B6" s="13" t="s">
        <v>8</v>
      </c>
      <c r="C6" s="13" t="s">
        <v>15</v>
      </c>
      <c r="D6" s="27">
        <v>1</v>
      </c>
      <c r="E6" s="28" t="s">
        <v>16</v>
      </c>
      <c r="F6" s="29" t="s">
        <v>17</v>
      </c>
    </row>
    <row r="7" ht="97" customHeight="1" spans="1:6">
      <c r="A7" s="27">
        <v>4</v>
      </c>
      <c r="B7" s="13" t="s">
        <v>8</v>
      </c>
      <c r="C7" s="13" t="s">
        <v>18</v>
      </c>
      <c r="D7" s="27">
        <v>1</v>
      </c>
      <c r="E7" s="28" t="s">
        <v>19</v>
      </c>
      <c r="F7" s="29" t="s">
        <v>20</v>
      </c>
    </row>
    <row r="8" ht="112" customHeight="1" spans="1:9">
      <c r="A8" s="27">
        <v>5</v>
      </c>
      <c r="B8" s="13" t="s">
        <v>21</v>
      </c>
      <c r="C8" s="13" t="s">
        <v>22</v>
      </c>
      <c r="D8" s="27">
        <v>1</v>
      </c>
      <c r="E8" s="28" t="s">
        <v>23</v>
      </c>
      <c r="F8" s="29" t="s">
        <v>24</v>
      </c>
      <c r="H8" s="30"/>
      <c r="I8" s="32"/>
    </row>
    <row r="9" ht="30" customHeight="1" spans="1:6">
      <c r="A9" s="27" t="s">
        <v>25</v>
      </c>
      <c r="B9" s="27"/>
      <c r="C9" s="27"/>
      <c r="D9" s="27">
        <f>SUM(D4:D8)</f>
        <v>5</v>
      </c>
      <c r="E9" s="31"/>
      <c r="F9" s="27"/>
    </row>
  </sheetData>
  <mergeCells count="3">
    <mergeCell ref="A1:F1"/>
    <mergeCell ref="A2:F2"/>
    <mergeCell ref="A9:C9"/>
  </mergeCells>
  <printOptions horizontalCentered="1"/>
  <pageMargins left="0.314583333333333" right="0.196850393700787" top="0.590277777777778" bottom="0.550694444444444" header="0.31496062992126" footer="0.472222222222222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workbookViewId="0">
      <selection activeCell="E3" sqref="E3"/>
    </sheetView>
  </sheetViews>
  <sheetFormatPr defaultColWidth="9" defaultRowHeight="15" outlineLevelCol="6"/>
  <cols>
    <col min="1" max="1" width="4.4" style="3" customWidth="1"/>
    <col min="2" max="2" width="13.675" style="4" customWidth="1"/>
    <col min="3" max="3" width="6.175" style="4" hidden="1" customWidth="1"/>
    <col min="4" max="4" width="16.1916666666667" style="4" customWidth="1"/>
    <col min="5" max="5" width="5.73333333333333" style="2" customWidth="1"/>
    <col min="6" max="6" width="54.0583333333333" style="2" customWidth="1"/>
    <col min="7" max="7" width="79.7" style="1" customWidth="1"/>
    <col min="8" max="16384" width="9" style="1"/>
  </cols>
  <sheetData>
    <row r="1" s="1" customFormat="1" ht="35" customHeight="1" spans="1:7">
      <c r="A1" s="5" t="s">
        <v>0</v>
      </c>
      <c r="B1" s="6"/>
      <c r="C1" s="6"/>
      <c r="D1" s="6"/>
      <c r="E1" s="6"/>
      <c r="F1" s="6"/>
      <c r="G1" s="6"/>
    </row>
    <row r="2" s="1" customFormat="1" ht="54" customHeight="1" spans="1:7">
      <c r="A2" s="7" t="s">
        <v>26</v>
      </c>
      <c r="B2" s="7"/>
      <c r="C2" s="7"/>
      <c r="D2" s="7"/>
      <c r="E2" s="7"/>
      <c r="F2" s="7"/>
      <c r="G2" s="7"/>
    </row>
    <row r="3" s="1" customFormat="1" ht="34" customHeight="1" spans="1:7">
      <c r="A3" s="8" t="s">
        <v>2</v>
      </c>
      <c r="B3" s="8" t="s">
        <v>27</v>
      </c>
      <c r="C3" s="9" t="s">
        <v>28</v>
      </c>
      <c r="D3" s="8" t="s">
        <v>29</v>
      </c>
      <c r="E3" s="8" t="s">
        <v>5</v>
      </c>
      <c r="F3" s="8" t="s">
        <v>30</v>
      </c>
      <c r="G3" s="8" t="s">
        <v>7</v>
      </c>
    </row>
    <row r="4" s="2" customFormat="1" ht="124" customHeight="1" spans="1:7">
      <c r="A4" s="10">
        <v>1</v>
      </c>
      <c r="B4" s="11" t="s">
        <v>31</v>
      </c>
      <c r="C4" s="12"/>
      <c r="D4" s="13" t="s">
        <v>32</v>
      </c>
      <c r="E4" s="10">
        <v>1</v>
      </c>
      <c r="F4" s="14" t="s">
        <v>33</v>
      </c>
      <c r="G4" s="14" t="s">
        <v>34</v>
      </c>
    </row>
    <row r="5" s="2" customFormat="1" ht="146" customHeight="1" spans="1:7">
      <c r="A5" s="10">
        <v>2</v>
      </c>
      <c r="B5" s="11" t="s">
        <v>35</v>
      </c>
      <c r="C5" s="10"/>
      <c r="D5" s="13" t="s">
        <v>36</v>
      </c>
      <c r="E5" s="10">
        <v>1</v>
      </c>
      <c r="F5" s="15" t="s">
        <v>37</v>
      </c>
      <c r="G5" s="14" t="s">
        <v>38</v>
      </c>
    </row>
    <row r="6" s="2" customFormat="1" ht="134" customHeight="1" spans="1:7">
      <c r="A6" s="10">
        <v>3</v>
      </c>
      <c r="B6" s="11" t="s">
        <v>39</v>
      </c>
      <c r="C6" s="12"/>
      <c r="D6" s="16" t="s">
        <v>40</v>
      </c>
      <c r="E6" s="10">
        <v>1</v>
      </c>
      <c r="F6" s="14" t="s">
        <v>41</v>
      </c>
      <c r="G6" s="17" t="s">
        <v>42</v>
      </c>
    </row>
    <row r="7" s="2" customFormat="1" ht="142" customHeight="1" spans="1:7">
      <c r="A7" s="10">
        <v>4</v>
      </c>
      <c r="B7" s="11" t="s">
        <v>43</v>
      </c>
      <c r="C7" s="12"/>
      <c r="D7" s="13" t="s">
        <v>44</v>
      </c>
      <c r="E7" s="10">
        <v>1</v>
      </c>
      <c r="F7" s="15" t="s">
        <v>45</v>
      </c>
      <c r="G7" s="14" t="s">
        <v>46</v>
      </c>
    </row>
    <row r="8" s="2" customFormat="1" ht="129" customHeight="1" spans="1:7">
      <c r="A8" s="10">
        <v>5</v>
      </c>
      <c r="B8" s="11" t="s">
        <v>43</v>
      </c>
      <c r="C8" s="12"/>
      <c r="D8" s="16" t="s">
        <v>47</v>
      </c>
      <c r="E8" s="10">
        <v>1</v>
      </c>
      <c r="F8" s="15" t="s">
        <v>48</v>
      </c>
      <c r="G8" s="14" t="s">
        <v>49</v>
      </c>
    </row>
    <row r="9" s="2" customFormat="1" ht="136" customHeight="1" spans="1:7">
      <c r="A9" s="10">
        <v>6</v>
      </c>
      <c r="B9" s="11" t="s">
        <v>50</v>
      </c>
      <c r="C9" s="12"/>
      <c r="D9" s="13" t="s">
        <v>51</v>
      </c>
      <c r="E9" s="18">
        <v>1</v>
      </c>
      <c r="F9" s="14" t="s">
        <v>52</v>
      </c>
      <c r="G9" s="14" t="s">
        <v>53</v>
      </c>
    </row>
    <row r="10" s="1" customFormat="1" ht="28" customHeight="1" spans="1:7">
      <c r="A10" s="10"/>
      <c r="B10" s="19"/>
      <c r="C10" s="19"/>
      <c r="D10" s="19"/>
      <c r="E10" s="19">
        <f>E4+E5+E6+E7+E8+E9</f>
        <v>6</v>
      </c>
      <c r="F10" s="19"/>
      <c r="G10" s="19"/>
    </row>
    <row r="11" s="1" customFormat="1" ht="15.75" spans="1:7">
      <c r="A11" s="20"/>
      <c r="B11" s="21"/>
      <c r="C11" s="21"/>
      <c r="D11" s="21"/>
      <c r="E11" s="22"/>
      <c r="F11" s="22"/>
      <c r="G11" s="23"/>
    </row>
    <row r="12" s="1" customFormat="1" ht="15.75" spans="1:7">
      <c r="A12" s="20"/>
      <c r="B12" s="21"/>
      <c r="C12" s="21"/>
      <c r="D12" s="21"/>
      <c r="E12" s="22"/>
      <c r="F12" s="22"/>
      <c r="G12" s="23"/>
    </row>
    <row r="13" s="1" customFormat="1" ht="15.75" spans="1:7">
      <c r="A13" s="20"/>
      <c r="B13" s="21"/>
      <c r="C13" s="21"/>
      <c r="D13" s="21"/>
      <c r="E13" s="22"/>
      <c r="F13" s="22"/>
      <c r="G13" s="23"/>
    </row>
  </sheetData>
  <mergeCells count="3">
    <mergeCell ref="A1:G1"/>
    <mergeCell ref="A2:G2"/>
    <mergeCell ref="C7:C8"/>
  </mergeCells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中层</vt:lpstr>
      <vt:lpstr>员工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田雪超</dc:creator>
  <cp:lastModifiedBy>谢  利</cp:lastModifiedBy>
  <dcterms:created xsi:type="dcterms:W3CDTF">2020-02-14T01:43:00Z</dcterms:created>
  <cp:lastPrinted>2022-08-11T06:09:00Z</cp:lastPrinted>
  <dcterms:modified xsi:type="dcterms:W3CDTF">2025-05-23T02:34:45Z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8AA3BEA8E9FB40C4BFC821BF2653E241</vt:lpwstr>
  </property>
</Properties>
</file>