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<sst xmlns="http://schemas.openxmlformats.org/spreadsheetml/2006/main" count="34">
  <si>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r>
      <rPr>
        <sz val="14"/>
        <color theme="1"/>
        <rFont val="方正黑体简体"/>
        <charset val="134"/>
      </rPr>
      <t>附件</t>
    </r>
    <r>
      <rPr>
        <sz val="14"/>
        <color theme="1"/>
        <rFont val="Times New Roman"/>
        <charset val="134"/>
      </rPr>
      <t>4</t>
    </r>
  </si>
  <si>
    <t>2019年度国有资本经营预算支出情况表</t>
  </si>
  <si>
    <t>金额单位：元</t>
  </si>
  <si>
    <t>指标文号</t>
  </si>
  <si>
    <t>功能分类
代码</t>
  </si>
  <si>
    <t>功能分类
名称</t>
  </si>
  <si>
    <t>经济分类代码</t>
  </si>
  <si>
    <t>经济分类
名称</t>
  </si>
  <si>
    <t>资金性质</t>
  </si>
  <si>
    <t>预算项目</t>
  </si>
  <si>
    <t>预算指标</t>
  </si>
  <si>
    <t>指标管理类型</t>
  </si>
  <si>
    <t>实际支付合计</t>
  </si>
  <si>
    <t>实际支付支付进度(%)</t>
  </si>
  <si>
    <t>总结余</t>
  </si>
  <si>
    <t>湘财国预企
〔2019〕0002号</t>
  </si>
  <si>
    <t>2239901</t>
  </si>
  <si>
    <t>其他国有资本经营预算支出</t>
  </si>
  <si>
    <t>30203</t>
  </si>
  <si>
    <t>咨询费</t>
  </si>
  <si>
    <t>国有资本经营预算</t>
  </si>
  <si>
    <t>一般商品和服务支出</t>
  </si>
  <si>
    <t>1-基本支出</t>
  </si>
  <si>
    <t>30216</t>
  </si>
  <si>
    <t>培训费</t>
  </si>
  <si>
    <t>31007</t>
  </si>
  <si>
    <t>信息网络及软件购置更新</t>
  </si>
  <si>
    <t>信息化系统建设费小计</t>
  </si>
  <si>
    <t>30299</t>
  </si>
  <si>
    <t>其他商品和服务支出</t>
  </si>
  <si>
    <t>财务审计监管经费</t>
  </si>
  <si>
    <t>2-项目支出</t>
  </si>
  <si>
    <t>财务审计监管费小计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</si>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</sst>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sz val="10"/>
      <name val="方正黑体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tabSelected="1" workbookViewId="0">
      <selection activeCell="O6" sqref="O6"/>
    </sheetView>
  </sheetViews>
  <sheetFormatPr defaultColWidth="9" defaultRowHeight="13.5"/>
  <cols>
    <col min="1" max="1" width="15.75" customWidth="1"/>
    <col min="2" max="2" width="8.75" customWidth="1"/>
    <col min="4" max="4" width="8.125" customWidth="1"/>
    <col min="5" max="5" width="9.875" customWidth="1"/>
    <col min="6" max="6" width="7.75" customWidth="1"/>
    <col min="7" max="7" width="8.875" customWidth="1"/>
    <col min="8" max="8" width="11.5" customWidth="1"/>
    <col min="9" max="9" width="10.375" customWidth="1"/>
    <col min="10" max="10" width="11.25" customWidth="1"/>
    <col min="11" max="11" width="10.25" customWidth="1"/>
    <col min="12" max="12" width="10.875" customWidth="1"/>
  </cols>
  <sheetData>
    <row r="1" ht="18.75" spans="1:1">
      <c r="A1" s="2" t="s">
        <v>0</v>
      </c>
    </row>
    <row r="2" ht="3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18" t="s">
        <v>2</v>
      </c>
      <c r="L3" s="18"/>
    </row>
    <row r="4" s="1" customFormat="1" ht="50" customHeight="1" spans="1:1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6" t="s">
        <v>9</v>
      </c>
      <c r="H4" s="5" t="s">
        <v>10</v>
      </c>
      <c r="I4" s="6" t="s">
        <v>11</v>
      </c>
      <c r="J4" s="5" t="s">
        <v>12</v>
      </c>
      <c r="K4" s="5" t="s">
        <v>13</v>
      </c>
      <c r="L4" s="5" t="s">
        <v>14</v>
      </c>
    </row>
    <row r="5" ht="60" customHeight="1" spans="1:12">
      <c r="A5" s="7" t="s">
        <v>15</v>
      </c>
      <c r="B5" s="8" t="s">
        <v>16</v>
      </c>
      <c r="C5" s="8" t="s">
        <v>17</v>
      </c>
      <c r="D5" s="7" t="s">
        <v>18</v>
      </c>
      <c r="E5" s="7" t="s">
        <v>19</v>
      </c>
      <c r="F5" s="9" t="s">
        <v>20</v>
      </c>
      <c r="G5" s="8" t="s">
        <v>21</v>
      </c>
      <c r="H5" s="10">
        <v>4710000</v>
      </c>
      <c r="I5" s="7" t="s">
        <v>22</v>
      </c>
      <c r="J5" s="10">
        <v>1396000</v>
      </c>
      <c r="K5" s="10">
        <v>29.64</v>
      </c>
      <c r="L5" s="10">
        <v>3314000</v>
      </c>
    </row>
    <row r="6" ht="60" customHeight="1" spans="1:12">
      <c r="A6" s="7" t="s">
        <v>15</v>
      </c>
      <c r="B6" s="8" t="s">
        <v>16</v>
      </c>
      <c r="C6" s="8" t="s">
        <v>17</v>
      </c>
      <c r="D6" s="7" t="s">
        <v>23</v>
      </c>
      <c r="E6" s="7" t="s">
        <v>24</v>
      </c>
      <c r="F6" s="9" t="s">
        <v>20</v>
      </c>
      <c r="G6" s="8" t="s">
        <v>21</v>
      </c>
      <c r="H6" s="10">
        <v>400000</v>
      </c>
      <c r="I6" s="7" t="s">
        <v>22</v>
      </c>
      <c r="J6" s="10">
        <v>206224</v>
      </c>
      <c r="K6" s="10">
        <v>51.56</v>
      </c>
      <c r="L6" s="10">
        <v>193776</v>
      </c>
    </row>
    <row r="7" ht="60" customHeight="1" spans="1:12">
      <c r="A7" s="7" t="s">
        <v>15</v>
      </c>
      <c r="B7" s="8" t="s">
        <v>16</v>
      </c>
      <c r="C7" s="8" t="s">
        <v>17</v>
      </c>
      <c r="D7" s="7" t="s">
        <v>25</v>
      </c>
      <c r="E7" s="8" t="s">
        <v>26</v>
      </c>
      <c r="F7" s="9" t="s">
        <v>20</v>
      </c>
      <c r="G7" s="8" t="s">
        <v>21</v>
      </c>
      <c r="H7" s="10">
        <v>2100000</v>
      </c>
      <c r="I7" s="7" t="s">
        <v>22</v>
      </c>
      <c r="J7" s="10">
        <v>1720000</v>
      </c>
      <c r="K7" s="10">
        <v>81.9</v>
      </c>
      <c r="L7" s="10">
        <v>380000</v>
      </c>
    </row>
    <row r="8" ht="60" customHeight="1" spans="1:12">
      <c r="A8" s="7" t="s">
        <v>15</v>
      </c>
      <c r="B8" s="8" t="s">
        <v>16</v>
      </c>
      <c r="C8" s="8" t="s">
        <v>17</v>
      </c>
      <c r="D8" s="7" t="s">
        <v>25</v>
      </c>
      <c r="E8" s="8" t="s">
        <v>26</v>
      </c>
      <c r="F8" s="9" t="s">
        <v>20</v>
      </c>
      <c r="G8" s="8" t="s">
        <v>21</v>
      </c>
      <c r="H8" s="10">
        <v>2790000</v>
      </c>
      <c r="I8" s="7" t="s">
        <v>22</v>
      </c>
      <c r="J8" s="10">
        <v>887080</v>
      </c>
      <c r="K8" s="10">
        <v>31.79</v>
      </c>
      <c r="L8" s="10">
        <v>1902920</v>
      </c>
    </row>
    <row r="9" ht="60" customHeight="1" spans="1:12">
      <c r="A9" s="11" t="s">
        <v>27</v>
      </c>
      <c r="B9" s="12"/>
      <c r="C9" s="12"/>
      <c r="D9" s="12"/>
      <c r="E9" s="12"/>
      <c r="F9" s="12"/>
      <c r="G9" s="13"/>
      <c r="H9" s="10">
        <f>SUM(H5:H8)</f>
        <v>10000000</v>
      </c>
      <c r="I9" s="7"/>
      <c r="J9" s="10">
        <f>SUM(J5:J8)</f>
        <v>4209304</v>
      </c>
      <c r="K9" s="10">
        <f>J9/H9*100</f>
        <v>42.09304</v>
      </c>
      <c r="L9" s="10">
        <f>SUM(L5:L8)</f>
        <v>5790696</v>
      </c>
    </row>
    <row r="10" ht="60" customHeight="1" spans="1:12">
      <c r="A10" s="7" t="s">
        <v>15</v>
      </c>
      <c r="B10" s="8" t="s">
        <v>16</v>
      </c>
      <c r="C10" s="8" t="s">
        <v>17</v>
      </c>
      <c r="D10" s="7" t="s">
        <v>28</v>
      </c>
      <c r="E10" s="8" t="s">
        <v>29</v>
      </c>
      <c r="F10" s="9" t="s">
        <v>20</v>
      </c>
      <c r="G10" s="8" t="s">
        <v>30</v>
      </c>
      <c r="H10" s="10">
        <v>25000000</v>
      </c>
      <c r="I10" s="7" t="s">
        <v>31</v>
      </c>
      <c r="J10" s="10">
        <v>24977000</v>
      </c>
      <c r="K10" s="10">
        <v>99.91</v>
      </c>
      <c r="L10" s="10">
        <v>23000</v>
      </c>
    </row>
    <row r="11" ht="60" customHeight="1" spans="1:12">
      <c r="A11" s="14" t="s">
        <v>32</v>
      </c>
      <c r="B11" s="15"/>
      <c r="C11" s="15"/>
      <c r="D11" s="15"/>
      <c r="E11" s="15"/>
      <c r="F11" s="15"/>
      <c r="G11" s="16"/>
      <c r="H11" s="17">
        <f>SUM(H10:H10)</f>
        <v>25000000</v>
      </c>
      <c r="I11" s="19"/>
      <c r="J11" s="17">
        <f>SUM(J10:J10)</f>
        <v>24977000</v>
      </c>
      <c r="K11" s="17">
        <f>J11/H11*100</f>
        <v>99.908</v>
      </c>
      <c r="L11" s="17">
        <f>SUM(L10:L10)</f>
        <v>23000</v>
      </c>
    </row>
    <row r="12" ht="60" customHeight="1" spans="1:12">
      <c r="A12" s="14" t="s">
        <v>33</v>
      </c>
      <c r="B12" s="15"/>
      <c r="C12" s="15"/>
      <c r="D12" s="15"/>
      <c r="E12" s="15"/>
      <c r="F12" s="15"/>
      <c r="G12" s="16"/>
      <c r="H12" s="17">
        <f>H9+H11</f>
        <v>35000000</v>
      </c>
      <c r="I12" s="19"/>
      <c r="J12" s="17">
        <f>J9+J11</f>
        <v>29186304</v>
      </c>
      <c r="K12" s="17">
        <f>J12/H12*100</f>
        <v>83.38944</v>
      </c>
      <c r="L12" s="17">
        <f>L9+L11</f>
        <v>5813696</v>
      </c>
    </row>
  </sheetData>
  <mergeCells count="5">
    <mergeCell ref="A2:L2"/>
    <mergeCell ref="K3:L3"/>
    <mergeCell ref="A9:G9"/>
    <mergeCell ref="A11:G11"/>
    <mergeCell ref="A12:G12"/>
  </mergeCells>
  <printOptions horizontalCentered="1"/>
  <pageMargins left="0.15625" right="0.118055555555556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慎思力行</cp:lastModifiedBy>
  <dcterms:created xsi:type="dcterms:W3CDTF">2020-06-13T12:50:00Z</dcterms:created>
  <dcterms:modified xsi:type="dcterms:W3CDTF">2020-06-15T07:55:20Z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